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Bid Library\2021 Bids\06-June 2021\RFP 06102021 Non E  Rate Network Cabling KC\"/>
    </mc:Choice>
  </mc:AlternateContent>
  <bookViews>
    <workbookView xWindow="0" yWindow="0" windowWidth="20265" windowHeight="108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9" i="1" l="1"/>
  <c r="E198" i="1"/>
  <c r="E200" i="1"/>
  <c r="E197" i="1"/>
  <c r="E196" i="1"/>
  <c r="E195" i="1"/>
  <c r="E194" i="1"/>
  <c r="E192" i="1"/>
  <c r="E191" i="1"/>
  <c r="E190" i="1"/>
  <c r="E201" i="1" l="1"/>
  <c r="D184" i="1"/>
  <c r="E167" i="1"/>
  <c r="E166" i="1"/>
  <c r="E165" i="1"/>
  <c r="E164" i="1"/>
  <c r="E163" i="1"/>
  <c r="E162" i="1"/>
  <c r="E161" i="1"/>
  <c r="E160" i="1"/>
  <c r="E153" i="1"/>
  <c r="E152" i="1"/>
  <c r="E151" i="1"/>
  <c r="E150" i="1"/>
  <c r="E149" i="1"/>
  <c r="E148" i="1"/>
  <c r="E147" i="1"/>
  <c r="E146" i="1"/>
  <c r="E139" i="1"/>
  <c r="E138" i="1"/>
  <c r="E137" i="1"/>
  <c r="E136" i="1"/>
  <c r="E135" i="1"/>
  <c r="E134" i="1"/>
  <c r="E133" i="1"/>
  <c r="E132" i="1"/>
  <c r="E125" i="1"/>
  <c r="E124" i="1"/>
  <c r="E123" i="1"/>
  <c r="E122" i="1"/>
  <c r="E121" i="1"/>
  <c r="E120" i="1"/>
  <c r="E119" i="1"/>
  <c r="E118" i="1"/>
  <c r="E111" i="1"/>
  <c r="E110" i="1"/>
  <c r="E109" i="1"/>
  <c r="E108" i="1"/>
  <c r="E107" i="1"/>
  <c r="E106" i="1"/>
  <c r="E105" i="1"/>
  <c r="E104" i="1"/>
  <c r="E93" i="1"/>
  <c r="E92" i="1"/>
  <c r="E97" i="1"/>
  <c r="E96" i="1"/>
  <c r="E95" i="1"/>
  <c r="E94" i="1"/>
  <c r="E91" i="1"/>
  <c r="E90" i="1"/>
  <c r="E82" i="1"/>
  <c r="E83" i="1"/>
  <c r="E81" i="1"/>
  <c r="E80" i="1"/>
  <c r="E79" i="1"/>
  <c r="E78" i="1"/>
  <c r="E77" i="1"/>
  <c r="E70" i="1"/>
  <c r="E69" i="1"/>
  <c r="E68" i="1"/>
  <c r="E67" i="1"/>
  <c r="E66" i="1"/>
  <c r="E65" i="1"/>
  <c r="E58" i="1"/>
  <c r="E57" i="1"/>
  <c r="E56" i="1"/>
  <c r="E55" i="1"/>
  <c r="E54" i="1"/>
  <c r="E53" i="1"/>
  <c r="E168" i="1" l="1"/>
  <c r="E59" i="1"/>
  <c r="E84" i="1"/>
  <c r="E71" i="1"/>
  <c r="E154" i="1"/>
  <c r="E140" i="1"/>
  <c r="E126" i="1"/>
  <c r="E112" i="1"/>
  <c r="E98" i="1"/>
  <c r="E46" i="1"/>
  <c r="E45" i="1"/>
  <c r="E44" i="1"/>
  <c r="E43" i="1"/>
  <c r="E42" i="1"/>
  <c r="E41" i="1"/>
  <c r="E34" i="1"/>
  <c r="E33" i="1"/>
  <c r="E32" i="1"/>
  <c r="E31" i="1"/>
  <c r="E30" i="1"/>
  <c r="E29" i="1"/>
  <c r="E22" i="1"/>
  <c r="E21" i="1"/>
  <c r="E20" i="1"/>
  <c r="E19" i="1"/>
  <c r="E18" i="1"/>
  <c r="E17" i="1"/>
  <c r="E10" i="1"/>
  <c r="E9" i="1"/>
  <c r="E8" i="1"/>
  <c r="E7" i="1"/>
  <c r="E6" i="1"/>
  <c r="E5" i="1"/>
  <c r="E11" i="1" l="1"/>
  <c r="E47" i="1"/>
  <c r="E35" i="1"/>
  <c r="E23" i="1"/>
</calcChain>
</file>

<file path=xl/sharedStrings.xml><?xml version="1.0" encoding="utf-8"?>
<sst xmlns="http://schemas.openxmlformats.org/spreadsheetml/2006/main" count="216" uniqueCount="92">
  <si>
    <t>REQUESTED ITEM #1</t>
  </si>
  <si>
    <t>Total Cost</t>
  </si>
  <si>
    <t>Quantity</t>
  </si>
  <si>
    <t>Unit Cost</t>
  </si>
  <si>
    <t>Turnkey Installed Parts Description</t>
  </si>
  <si>
    <t>500' 12-Strand 50/125 OM4 Indoor Plenum Rated Metal Clad Fiber</t>
  </si>
  <si>
    <t>2" Caddy J-Hooks or Equivalent</t>
  </si>
  <si>
    <t>LC Multimode CommScope Systimas, Panduit or Equivalent Fiber Connector</t>
  </si>
  <si>
    <t>2 Meter LC Multimode Fiber Jumpers Commschope Systimax, Panduit or Equivalent</t>
  </si>
  <si>
    <t>Labor for Turnkey Installation With Test Results</t>
  </si>
  <si>
    <t>Total</t>
  </si>
  <si>
    <t>REQUESTED ITEM #2</t>
  </si>
  <si>
    <t>REQUESTED ITEM #3</t>
  </si>
  <si>
    <t>1,000' 12-Strand 50/125 OM4 Indoor Plenum Rated Metal Clad Fiber</t>
  </si>
  <si>
    <t>REQUESTED ITEM #4</t>
  </si>
  <si>
    <t>l,000' 12-Strand 50/125 OM4 Indoor Plenum Rated Metal Clad Fiber</t>
  </si>
  <si>
    <t>REQUESTED ITEM #5</t>
  </si>
  <si>
    <t>l,000' 24-Strand 50/125 OM4 Indoor Plenum Rated Metal Clad Fiber</t>
  </si>
  <si>
    <t>REQUESTED ITEM #6</t>
  </si>
  <si>
    <t>l,500' 24-Strand 50/125 OM4 Indoor Plenum Rated Metal Clad Fiber</t>
  </si>
  <si>
    <t>REQUESTED ITEM #7</t>
  </si>
  <si>
    <t>2 Strand Fan Out Kits</t>
  </si>
  <si>
    <t>REQUESTED ITEM #8</t>
  </si>
  <si>
    <t>3/4" firewall passage sleeves caulked with fire putty</t>
  </si>
  <si>
    <t>T-Bar with 4" square 2-1/8" deep</t>
  </si>
  <si>
    <t>REQUESTED ITEM #9</t>
  </si>
  <si>
    <t>REQUESTED ITEM #10</t>
  </si>
  <si>
    <t>REQUESTED ITEM #11</t>
  </si>
  <si>
    <t>10' EMT conduit with 4" square 2-1/8" deep electrical box</t>
  </si>
  <si>
    <t>REQUESTED ITEM #12</t>
  </si>
  <si>
    <t>REQUESTED ITEM #13</t>
  </si>
  <si>
    <t>REQUESTED ITEM #14</t>
  </si>
  <si>
    <t>PRICE EACH ITEM SEPARATELY</t>
  </si>
  <si>
    <t>7' Aluminum relay rack 19" mounting width</t>
  </si>
  <si>
    <t>7' Aluminum relay rack 23" mounting width</t>
  </si>
  <si>
    <t>Vertical side wire manager front and back</t>
  </si>
  <si>
    <t>Horizontal wire manager front and back</t>
  </si>
  <si>
    <t>24 port angled patch panel unloaded</t>
  </si>
  <si>
    <t>48 port angled patch panel unloaded</t>
  </si>
  <si>
    <t>3 meter OM4 Mutimode fiber patch cable</t>
  </si>
  <si>
    <t>3 meter single mode fiber patch cable</t>
  </si>
  <si>
    <t>6' Cat6a patch cord</t>
  </si>
  <si>
    <t>3' Cat6a patch cord</t>
  </si>
  <si>
    <t>REQUESTED ITEM #15</t>
  </si>
  <si>
    <t>20 A, Commercial, Blue, TVSS Receptacles.</t>
  </si>
  <si>
    <t>10' x 3/4" EMT conduit.</t>
  </si>
  <si>
    <t xml:space="preserve"> 4" square 2-1/8" deep electrical box</t>
  </si>
  <si>
    <t>Quad receptacle cover plate</t>
  </si>
  <si>
    <t>250' 20amp Electrical Circiut from an existing panel to Class room.</t>
  </si>
  <si>
    <t>3/4" one hole clamps</t>
  </si>
  <si>
    <t>3/4" EMT Set Screw Connectors</t>
  </si>
  <si>
    <t>3/4" EMT Set Screw Couplings</t>
  </si>
  <si>
    <t>20 amp Square D Breakers QOB</t>
  </si>
  <si>
    <t>1 1/4" firewall passage sleeves caulked with fire putty</t>
  </si>
  <si>
    <t>750' of #10 Thhn Stranded</t>
  </si>
  <si>
    <t>RJ45 Cat6a Mod plug</t>
  </si>
  <si>
    <t>500' 12-Strand OM4 Multimode Indoor Plenum rated metal clad Corning, existing cabling must be full channel solution or equivalent, fiber run between two network closets.</t>
  </si>
  <si>
    <t>1,500' 12-Strand 50/125 OM4 Multimode Indoor Plenum rated metal clad Corning, existing cabling must be full channel solution or equivalent, fiber run between two network closets</t>
  </si>
  <si>
    <t>1,000' 24-Strand 50/125 OM4 Multimode Indoor Plenum rated metal clad Corning, existing cabling must be full channel solution or equivalen,t fiber run between two network closets</t>
  </si>
  <si>
    <t>325'  Corning, existing cabling must be full channel solution or equivalent, Cat6a plenum rated network cable from MDF/IDF closet through drop ceiling to camera location located in ceiling</t>
  </si>
  <si>
    <t>225'  Corning, existing cabling must be full channel solution or equivalent, Cat6a plenum rated network cable from MDF/IDF closet through drop ceiling to terminated in classroom</t>
  </si>
  <si>
    <t>325'  Corning, existing cabling must be full channel solution or equivalent, Cat6a plenum rated network cable from MDF/IDF closet through drop ceiling to terminated in classroom</t>
  </si>
  <si>
    <t>325' Corning, existing cabling must be full channel solution or equivalent Cat6a plenum rated cable</t>
  </si>
  <si>
    <t>225' Corning, existing cabling must be full channel solution or equivalent Cat6a plenum rated cable</t>
  </si>
  <si>
    <t>125' Corning, existing cabling must be full channel solution or equivalent Cat6a plenum rated cable</t>
  </si>
  <si>
    <t>Cat6a existing cabling must be full channel solution or equivalent Gigaspeed modular jack</t>
  </si>
  <si>
    <t>225'  Corning, existing cabling must be full channel solution or equivalent, Cat6a plenum rated network cable from MDF/IDF closet through drop ceiling to camera location located in ceiling</t>
  </si>
  <si>
    <t>225' Corning, existing cabling must be full channel solution or equivalent, Cat6a plenum rated cable</t>
  </si>
  <si>
    <t>125' Corning, existing cabling must be full channel solution or equivalen, Cat6a plenum rated cable</t>
  </si>
  <si>
    <t>125'  Corning, existing cabling must be full channel solution or equivalent, Cat6a plenum rated network cable from MDF/IDF closet through drop ceiling to camera location located in ceiling</t>
  </si>
  <si>
    <t>2 Meter LC Multimode Fiber Jumpers, existing cabling must be full channel solution or Equivalent</t>
  </si>
  <si>
    <t>2,500'  Corning, existing cabling must be full channel solution or equivalent, 24-Strand OS2 Single Mode Outdoor Fiber Run between two network closets via existing 2" conduit with string</t>
  </si>
  <si>
    <t>1,500' 24-Strand 50/125 OM4 Multimode Indoor Plenum rated metal clad Corning, existing cabling must be full channel solution or equivalent, fiber run between two network closets</t>
  </si>
  <si>
    <t>24 Port LC Duplex Loaded LIU (existing cabling must be full channel solution or Equivalent)</t>
  </si>
  <si>
    <t>LC Multimode (existing cabling must be full channel solution or equivalent) Fiber Connector</t>
  </si>
  <si>
    <t>2 Meter LC Multimode Fiber Jumpers, existing cabling must be full channel solution or equivalent</t>
  </si>
  <si>
    <t>500' 12-Strand 50/125 OM4 Multimode Indoor Plenum rated metal clad Corning, existing cabling must be full channel solution or equivalent, fiber run between two network closets</t>
  </si>
  <si>
    <t>12 Port LC Duplex Loaded LIU (existing cabling must be full channel solution or equivalent)</t>
  </si>
  <si>
    <t>LC Multimode existing cabling must be full channel solution or equivalent fiber connector</t>
  </si>
  <si>
    <t>12 Port LC Duplex Loaded LIU, existing cabling must be full channel solution or equivalent</t>
  </si>
  <si>
    <t>LC Multimode, existing cabling must be full channel solution or equivalent Fiber Connector</t>
  </si>
  <si>
    <t>1,000' 12-Strand 50/125 OM4 Multimode Indoor Plenum rated metal clad Corning, existing cabling must be full channel solution or equivalent, fiber run between two network closets</t>
  </si>
  <si>
    <t>24 Port LC Duplex Loaded LIU, existing cabling must be full channel solution or equivalent</t>
  </si>
  <si>
    <t>Cat6a, existing cabling must be full channel solution or equivalent Gigaspeed modular jack</t>
  </si>
  <si>
    <t>1' Cat6a patch cord, existing cabling must be full channel solution or equivalent</t>
  </si>
  <si>
    <t>Cat6a  Gigaspeed modular jack, existing cabling must be full channel solution or equivalent</t>
  </si>
  <si>
    <t>1'   Cat6a patch cord, existing cabling must be full channel solution or equivalent</t>
  </si>
  <si>
    <t>Cat6a Gigaspeed modular jack, existing cabling must be full channel solution or equivalent</t>
  </si>
  <si>
    <t>2 port faceplate with blank, existing cabling must be full channel solution or equivalent</t>
  </si>
  <si>
    <t>125'  Corning, existing cabling must be full channel solution or equivalent, Cat6a plenum rated network cable from MDF/IDF closet through drop ceiling to terminated in classroom</t>
  </si>
  <si>
    <t>1' Cat6 patch cord, existing cabling must be full channel solution or equivalent</t>
  </si>
  <si>
    <t>2,500' 24-Strand 24 Strand OS2 Single Mode Outdoor Fiber, existing cabling must be full channel solution 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</si>
</sst>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164" fontId="0" fillId="0" borderId="6" xfId="0" applyNumberForma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6" xfId="0" applyFont="1" applyFill="1" applyBorder="1" applyAlignment="1"/>
    <xf numFmtId="0" fontId="3" fillId="0" borderId="6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01"/>
  <sheetViews>
    <sheetView tabSelected="1" zoomScaleNormal="100" workbookViewId="0"/>
  </sheetViews>
  <sheetFormatPr defaultRowHeight="15" x14ac:dyDescent="0.25"/>
  <cols>
    <col min="2" max="2" width="10.85546875" customWidth="1"/>
    <col min="3" max="3" width="30.85546875" customWidth="1"/>
    <col min="4" max="4" width="13" customWidth="1"/>
    <col min="5" max="5" width="18.85546875" customWidth="1"/>
  </cols>
  <sheetData>
    <row r="2" spans="2:5" ht="18.75" x14ac:dyDescent="0.3">
      <c r="B2" s="17" t="s">
        <v>0</v>
      </c>
      <c r="C2" s="18"/>
      <c r="D2" s="18"/>
      <c r="E2" s="19"/>
    </row>
    <row r="3" spans="2:5" ht="55.5" customHeight="1" x14ac:dyDescent="0.25">
      <c r="B3" s="20" t="s">
        <v>56</v>
      </c>
      <c r="C3" s="21"/>
      <c r="D3" s="21"/>
      <c r="E3" s="22"/>
    </row>
    <row r="4" spans="2:5" ht="29.25" customHeight="1" x14ac:dyDescent="0.25">
      <c r="B4" s="8" t="s">
        <v>2</v>
      </c>
      <c r="C4" s="9" t="s">
        <v>4</v>
      </c>
      <c r="D4" s="8" t="s">
        <v>3</v>
      </c>
      <c r="E4" s="8" t="s">
        <v>1</v>
      </c>
    </row>
    <row r="5" spans="2:5" ht="30" customHeight="1" x14ac:dyDescent="0.25">
      <c r="B5" s="3">
        <v>1</v>
      </c>
      <c r="C5" s="4" t="s">
        <v>5</v>
      </c>
      <c r="D5" s="5">
        <v>0</v>
      </c>
      <c r="E5" s="5">
        <f t="shared" ref="E5:E10" si="0">B5*D5</f>
        <v>0</v>
      </c>
    </row>
    <row r="6" spans="2:5" x14ac:dyDescent="0.25">
      <c r="B6" s="3">
        <v>125</v>
      </c>
      <c r="C6" s="4" t="s">
        <v>6</v>
      </c>
      <c r="D6" s="5">
        <v>0</v>
      </c>
      <c r="E6" s="5">
        <f t="shared" si="0"/>
        <v>0</v>
      </c>
    </row>
    <row r="7" spans="2:5" ht="45" x14ac:dyDescent="0.25">
      <c r="B7" s="3">
        <v>2</v>
      </c>
      <c r="C7" s="4" t="s">
        <v>79</v>
      </c>
      <c r="D7" s="5">
        <v>0</v>
      </c>
      <c r="E7" s="5">
        <f t="shared" si="0"/>
        <v>0</v>
      </c>
    </row>
    <row r="8" spans="2:5" ht="45" x14ac:dyDescent="0.25">
      <c r="B8" s="3">
        <v>24</v>
      </c>
      <c r="C8" s="6" t="s">
        <v>7</v>
      </c>
      <c r="D8" s="5">
        <v>0</v>
      </c>
      <c r="E8" s="5">
        <f t="shared" si="0"/>
        <v>0</v>
      </c>
    </row>
    <row r="9" spans="2:5" ht="60" x14ac:dyDescent="0.25">
      <c r="B9" s="3">
        <v>2</v>
      </c>
      <c r="C9" s="6" t="s">
        <v>75</v>
      </c>
      <c r="D9" s="5">
        <v>0</v>
      </c>
      <c r="E9" s="5">
        <f t="shared" si="0"/>
        <v>0</v>
      </c>
    </row>
    <row r="10" spans="2:5" ht="30" x14ac:dyDescent="0.25">
      <c r="B10" s="3">
        <v>1</v>
      </c>
      <c r="C10" s="4" t="s">
        <v>9</v>
      </c>
      <c r="D10" s="5">
        <v>0</v>
      </c>
      <c r="E10" s="5">
        <f t="shared" si="0"/>
        <v>0</v>
      </c>
    </row>
    <row r="11" spans="2:5" x14ac:dyDescent="0.25">
      <c r="B11" s="1"/>
      <c r="D11" s="2" t="s">
        <v>10</v>
      </c>
      <c r="E11" s="7">
        <f>SUM(E5:E10)</f>
        <v>0</v>
      </c>
    </row>
    <row r="12" spans="2:5" x14ac:dyDescent="0.25">
      <c r="B12" s="1"/>
    </row>
    <row r="13" spans="2:5" x14ac:dyDescent="0.25">
      <c r="B13" s="1"/>
    </row>
    <row r="14" spans="2:5" ht="18.75" x14ac:dyDescent="0.3">
      <c r="B14" s="17" t="s">
        <v>11</v>
      </c>
      <c r="C14" s="18"/>
      <c r="D14" s="18"/>
      <c r="E14" s="19"/>
    </row>
    <row r="15" spans="2:5" ht="48.75" customHeight="1" x14ac:dyDescent="0.25">
      <c r="B15" s="20" t="s">
        <v>81</v>
      </c>
      <c r="C15" s="21"/>
      <c r="D15" s="21"/>
      <c r="E15" s="22"/>
    </row>
    <row r="16" spans="2:5" ht="30" x14ac:dyDescent="0.25">
      <c r="B16" s="8" t="s">
        <v>2</v>
      </c>
      <c r="C16" s="9" t="s">
        <v>4</v>
      </c>
      <c r="D16" s="8" t="s">
        <v>3</v>
      </c>
      <c r="E16" s="8" t="s">
        <v>1</v>
      </c>
    </row>
    <row r="17" spans="2:5" ht="33" customHeight="1" x14ac:dyDescent="0.25">
      <c r="B17" s="3">
        <v>1</v>
      </c>
      <c r="C17" s="4" t="s">
        <v>13</v>
      </c>
      <c r="D17" s="5">
        <v>0</v>
      </c>
      <c r="E17" s="5">
        <f t="shared" ref="E17:E22" si="1">B17*D17</f>
        <v>0</v>
      </c>
    </row>
    <row r="18" spans="2:5" x14ac:dyDescent="0.25">
      <c r="B18" s="3">
        <v>250</v>
      </c>
      <c r="C18" s="4" t="s">
        <v>6</v>
      </c>
      <c r="D18" s="5">
        <v>0</v>
      </c>
      <c r="E18" s="5">
        <f t="shared" si="1"/>
        <v>0</v>
      </c>
    </row>
    <row r="19" spans="2:5" ht="45" x14ac:dyDescent="0.25">
      <c r="B19" s="3">
        <v>2</v>
      </c>
      <c r="C19" s="4" t="s">
        <v>79</v>
      </c>
      <c r="D19" s="5">
        <v>0</v>
      </c>
      <c r="E19" s="5">
        <f t="shared" si="1"/>
        <v>0</v>
      </c>
    </row>
    <row r="20" spans="2:5" ht="45" x14ac:dyDescent="0.25">
      <c r="B20" s="3">
        <v>24</v>
      </c>
      <c r="C20" s="6" t="s">
        <v>80</v>
      </c>
      <c r="D20" s="5">
        <v>0</v>
      </c>
      <c r="E20" s="5">
        <f t="shared" si="1"/>
        <v>0</v>
      </c>
    </row>
    <row r="21" spans="2:5" ht="60" x14ac:dyDescent="0.25">
      <c r="B21" s="3">
        <v>2</v>
      </c>
      <c r="C21" s="6" t="s">
        <v>75</v>
      </c>
      <c r="D21" s="5">
        <v>0</v>
      </c>
      <c r="E21" s="5">
        <f t="shared" si="1"/>
        <v>0</v>
      </c>
    </row>
    <row r="22" spans="2:5" ht="30" x14ac:dyDescent="0.25">
      <c r="B22" s="3">
        <v>1</v>
      </c>
      <c r="C22" s="4" t="s">
        <v>9</v>
      </c>
      <c r="D22" s="5">
        <v>0</v>
      </c>
      <c r="E22" s="5">
        <f t="shared" si="1"/>
        <v>0</v>
      </c>
    </row>
    <row r="23" spans="2:5" x14ac:dyDescent="0.25">
      <c r="B23" s="1"/>
      <c r="D23" s="2" t="s">
        <v>10</v>
      </c>
      <c r="E23" s="7">
        <f>SUM(E17:E22)</f>
        <v>0</v>
      </c>
    </row>
    <row r="26" spans="2:5" ht="18.75" x14ac:dyDescent="0.3">
      <c r="B26" s="17" t="s">
        <v>12</v>
      </c>
      <c r="C26" s="18"/>
      <c r="D26" s="18"/>
      <c r="E26" s="19"/>
    </row>
    <row r="27" spans="2:5" ht="46.5" customHeight="1" x14ac:dyDescent="0.25">
      <c r="B27" s="20" t="s">
        <v>57</v>
      </c>
      <c r="C27" s="21"/>
      <c r="D27" s="21"/>
      <c r="E27" s="22"/>
    </row>
    <row r="28" spans="2:5" ht="30" x14ac:dyDescent="0.25">
      <c r="B28" s="8" t="s">
        <v>2</v>
      </c>
      <c r="C28" s="9" t="s">
        <v>4</v>
      </c>
      <c r="D28" s="8" t="s">
        <v>3</v>
      </c>
      <c r="E28" s="8" t="s">
        <v>1</v>
      </c>
    </row>
    <row r="29" spans="2:5" ht="33.75" customHeight="1" x14ac:dyDescent="0.25">
      <c r="B29" s="3">
        <v>1</v>
      </c>
      <c r="C29" s="4" t="s">
        <v>5</v>
      </c>
      <c r="D29" s="5">
        <v>0</v>
      </c>
      <c r="E29" s="5">
        <f t="shared" ref="E29:E34" si="2">B29*D29</f>
        <v>0</v>
      </c>
    </row>
    <row r="30" spans="2:5" x14ac:dyDescent="0.25">
      <c r="B30" s="3">
        <v>375</v>
      </c>
      <c r="C30" s="4" t="s">
        <v>6</v>
      </c>
      <c r="D30" s="5">
        <v>0</v>
      </c>
      <c r="E30" s="5">
        <f t="shared" si="2"/>
        <v>0</v>
      </c>
    </row>
    <row r="31" spans="2:5" ht="45" x14ac:dyDescent="0.25">
      <c r="B31" s="3">
        <v>2</v>
      </c>
      <c r="C31" s="4" t="s">
        <v>79</v>
      </c>
      <c r="D31" s="5">
        <v>0</v>
      </c>
      <c r="E31" s="5">
        <f t="shared" si="2"/>
        <v>0</v>
      </c>
    </row>
    <row r="32" spans="2:5" ht="45" x14ac:dyDescent="0.25">
      <c r="B32" s="3">
        <v>24</v>
      </c>
      <c r="C32" s="6" t="s">
        <v>80</v>
      </c>
      <c r="D32" s="5">
        <v>0</v>
      </c>
      <c r="E32" s="5">
        <f t="shared" si="2"/>
        <v>0</v>
      </c>
    </row>
    <row r="33" spans="2:5" ht="45" x14ac:dyDescent="0.25">
      <c r="B33" s="3">
        <v>2</v>
      </c>
      <c r="C33" s="6" t="s">
        <v>8</v>
      </c>
      <c r="D33" s="5">
        <v>0</v>
      </c>
      <c r="E33" s="5">
        <f t="shared" si="2"/>
        <v>0</v>
      </c>
    </row>
    <row r="34" spans="2:5" ht="30" x14ac:dyDescent="0.25">
      <c r="B34" s="3">
        <v>1</v>
      </c>
      <c r="C34" s="4" t="s">
        <v>9</v>
      </c>
      <c r="D34" s="5">
        <v>0</v>
      </c>
      <c r="E34" s="5">
        <f t="shared" si="2"/>
        <v>0</v>
      </c>
    </row>
    <row r="35" spans="2:5" x14ac:dyDescent="0.25">
      <c r="B35" s="1"/>
      <c r="D35" s="2" t="s">
        <v>10</v>
      </c>
      <c r="E35" s="7">
        <f>SUM(E29:E34)</f>
        <v>0</v>
      </c>
    </row>
    <row r="38" spans="2:5" ht="18.75" x14ac:dyDescent="0.3">
      <c r="B38" s="17" t="s">
        <v>14</v>
      </c>
      <c r="C38" s="18"/>
      <c r="D38" s="18"/>
      <c r="E38" s="19"/>
    </row>
    <row r="39" spans="2:5" ht="48" customHeight="1" x14ac:dyDescent="0.25">
      <c r="B39" s="20" t="s">
        <v>76</v>
      </c>
      <c r="C39" s="21"/>
      <c r="D39" s="21"/>
      <c r="E39" s="22"/>
    </row>
    <row r="40" spans="2:5" ht="30" x14ac:dyDescent="0.25">
      <c r="B40" s="8" t="s">
        <v>2</v>
      </c>
      <c r="C40" s="9" t="s">
        <v>4</v>
      </c>
      <c r="D40" s="8" t="s">
        <v>3</v>
      </c>
      <c r="E40" s="8" t="s">
        <v>1</v>
      </c>
    </row>
    <row r="41" spans="2:5" ht="30" customHeight="1" x14ac:dyDescent="0.25">
      <c r="B41" s="3">
        <v>1</v>
      </c>
      <c r="C41" s="4" t="s">
        <v>15</v>
      </c>
      <c r="D41" s="5">
        <v>0</v>
      </c>
      <c r="E41" s="5">
        <f t="shared" ref="E41:E46" si="3">B41*D41</f>
        <v>0</v>
      </c>
    </row>
    <row r="42" spans="2:5" x14ac:dyDescent="0.25">
      <c r="B42" s="3">
        <v>125</v>
      </c>
      <c r="C42" s="4" t="s">
        <v>6</v>
      </c>
      <c r="D42" s="5">
        <v>0</v>
      </c>
      <c r="E42" s="5">
        <f t="shared" si="3"/>
        <v>0</v>
      </c>
    </row>
    <row r="43" spans="2:5" ht="45" x14ac:dyDescent="0.25">
      <c r="B43" s="3">
        <v>2</v>
      </c>
      <c r="C43" s="4" t="s">
        <v>77</v>
      </c>
      <c r="D43" s="5">
        <v>0</v>
      </c>
      <c r="E43" s="5">
        <f t="shared" si="3"/>
        <v>0</v>
      </c>
    </row>
    <row r="44" spans="2:5" ht="45" x14ac:dyDescent="0.25">
      <c r="B44" s="3">
        <v>48</v>
      </c>
      <c r="C44" s="6" t="s">
        <v>78</v>
      </c>
      <c r="D44" s="5">
        <v>0</v>
      </c>
      <c r="E44" s="5">
        <f t="shared" si="3"/>
        <v>0</v>
      </c>
    </row>
    <row r="45" spans="2:5" ht="60" x14ac:dyDescent="0.25">
      <c r="B45" s="3">
        <v>2</v>
      </c>
      <c r="C45" s="6" t="s">
        <v>75</v>
      </c>
      <c r="D45" s="5">
        <v>0</v>
      </c>
      <c r="E45" s="5">
        <f t="shared" si="3"/>
        <v>0</v>
      </c>
    </row>
    <row r="46" spans="2:5" ht="30" x14ac:dyDescent="0.25">
      <c r="B46" s="3">
        <v>1</v>
      </c>
      <c r="C46" s="4" t="s">
        <v>9</v>
      </c>
      <c r="D46" s="5">
        <v>0</v>
      </c>
      <c r="E46" s="5">
        <f t="shared" si="3"/>
        <v>0</v>
      </c>
    </row>
    <row r="47" spans="2:5" x14ac:dyDescent="0.25">
      <c r="B47" s="1"/>
      <c r="D47" s="2" t="s">
        <v>10</v>
      </c>
      <c r="E47" s="7">
        <f>SUM(E41:E46)</f>
        <v>0</v>
      </c>
    </row>
    <row r="50" spans="2:5" ht="18.75" x14ac:dyDescent="0.3">
      <c r="B50" s="17" t="s">
        <v>16</v>
      </c>
      <c r="C50" s="18"/>
      <c r="D50" s="18"/>
      <c r="E50" s="19"/>
    </row>
    <row r="51" spans="2:5" ht="48" customHeight="1" x14ac:dyDescent="0.25">
      <c r="B51" s="20" t="s">
        <v>58</v>
      </c>
      <c r="C51" s="21"/>
      <c r="D51" s="21"/>
      <c r="E51" s="22"/>
    </row>
    <row r="52" spans="2:5" ht="30" x14ac:dyDescent="0.25">
      <c r="B52" s="8" t="s">
        <v>2</v>
      </c>
      <c r="C52" s="9" t="s">
        <v>4</v>
      </c>
      <c r="D52" s="8" t="s">
        <v>3</v>
      </c>
      <c r="E52" s="8" t="s">
        <v>1</v>
      </c>
    </row>
    <row r="53" spans="2:5" ht="45" x14ac:dyDescent="0.25">
      <c r="B53" s="3">
        <v>1</v>
      </c>
      <c r="C53" s="4" t="s">
        <v>17</v>
      </c>
      <c r="D53" s="5">
        <v>0</v>
      </c>
      <c r="E53" s="5">
        <f t="shared" ref="E53:E58" si="4">B53*D53</f>
        <v>0</v>
      </c>
    </row>
    <row r="54" spans="2:5" x14ac:dyDescent="0.25">
      <c r="B54" s="3">
        <v>250</v>
      </c>
      <c r="C54" s="4" t="s">
        <v>6</v>
      </c>
      <c r="D54" s="5">
        <v>0</v>
      </c>
      <c r="E54" s="5">
        <f t="shared" si="4"/>
        <v>0</v>
      </c>
    </row>
    <row r="55" spans="2:5" ht="45" x14ac:dyDescent="0.25">
      <c r="B55" s="3">
        <v>2</v>
      </c>
      <c r="C55" s="4" t="s">
        <v>73</v>
      </c>
      <c r="D55" s="5">
        <v>0</v>
      </c>
      <c r="E55" s="5">
        <f t="shared" si="4"/>
        <v>0</v>
      </c>
    </row>
    <row r="56" spans="2:5" ht="45" x14ac:dyDescent="0.25">
      <c r="B56" s="3">
        <v>48</v>
      </c>
      <c r="C56" s="6" t="s">
        <v>74</v>
      </c>
      <c r="D56" s="5">
        <v>0</v>
      </c>
      <c r="E56" s="5">
        <f t="shared" si="4"/>
        <v>0</v>
      </c>
    </row>
    <row r="57" spans="2:5" ht="60" x14ac:dyDescent="0.25">
      <c r="B57" s="3">
        <v>2</v>
      </c>
      <c r="C57" s="6" t="s">
        <v>75</v>
      </c>
      <c r="D57" s="5">
        <v>0</v>
      </c>
      <c r="E57" s="5">
        <f t="shared" si="4"/>
        <v>0</v>
      </c>
    </row>
    <row r="58" spans="2:5" ht="30" x14ac:dyDescent="0.25">
      <c r="B58" s="3">
        <v>1</v>
      </c>
      <c r="C58" s="4" t="s">
        <v>9</v>
      </c>
      <c r="D58" s="5">
        <v>0</v>
      </c>
      <c r="E58" s="5">
        <f t="shared" si="4"/>
        <v>0</v>
      </c>
    </row>
    <row r="59" spans="2:5" x14ac:dyDescent="0.25">
      <c r="B59" s="1"/>
      <c r="D59" s="2" t="s">
        <v>10</v>
      </c>
      <c r="E59" s="7">
        <f>SUM(E53:E58)</f>
        <v>0</v>
      </c>
    </row>
    <row r="62" spans="2:5" ht="18.75" x14ac:dyDescent="0.3">
      <c r="B62" s="17" t="s">
        <v>18</v>
      </c>
      <c r="C62" s="18"/>
      <c r="D62" s="18"/>
      <c r="E62" s="19"/>
    </row>
    <row r="63" spans="2:5" ht="54.75" customHeight="1" x14ac:dyDescent="0.25">
      <c r="B63" s="20" t="s">
        <v>72</v>
      </c>
      <c r="C63" s="21"/>
      <c r="D63" s="21"/>
      <c r="E63" s="22"/>
    </row>
    <row r="64" spans="2:5" ht="30" x14ac:dyDescent="0.25">
      <c r="B64" s="8" t="s">
        <v>2</v>
      </c>
      <c r="C64" s="9" t="s">
        <v>4</v>
      </c>
      <c r="D64" s="8" t="s">
        <v>3</v>
      </c>
      <c r="E64" s="8" t="s">
        <v>1</v>
      </c>
    </row>
    <row r="65" spans="2:5" ht="45" x14ac:dyDescent="0.25">
      <c r="B65" s="3">
        <v>1</v>
      </c>
      <c r="C65" s="4" t="s">
        <v>19</v>
      </c>
      <c r="D65" s="5">
        <v>0</v>
      </c>
      <c r="E65" s="5">
        <f t="shared" ref="E65:E70" si="5">B65*D65</f>
        <v>0</v>
      </c>
    </row>
    <row r="66" spans="2:5" ht="16.5" customHeight="1" x14ac:dyDescent="0.25">
      <c r="B66" s="3">
        <v>250</v>
      </c>
      <c r="C66" s="4" t="s">
        <v>6</v>
      </c>
      <c r="D66" s="5">
        <v>0</v>
      </c>
      <c r="E66" s="5">
        <f t="shared" si="5"/>
        <v>0</v>
      </c>
    </row>
    <row r="67" spans="2:5" ht="45" x14ac:dyDescent="0.25">
      <c r="B67" s="3">
        <v>2</v>
      </c>
      <c r="C67" s="4" t="s">
        <v>82</v>
      </c>
      <c r="D67" s="5">
        <v>0</v>
      </c>
      <c r="E67" s="5">
        <f t="shared" si="5"/>
        <v>0</v>
      </c>
    </row>
    <row r="68" spans="2:5" ht="45" x14ac:dyDescent="0.25">
      <c r="B68" s="3">
        <v>48</v>
      </c>
      <c r="C68" s="6" t="s">
        <v>80</v>
      </c>
      <c r="D68" s="5">
        <v>0</v>
      </c>
      <c r="E68" s="5">
        <f t="shared" si="5"/>
        <v>0</v>
      </c>
    </row>
    <row r="69" spans="2:5" ht="60" x14ac:dyDescent="0.25">
      <c r="B69" s="3">
        <v>2</v>
      </c>
      <c r="C69" s="6" t="s">
        <v>75</v>
      </c>
      <c r="D69" s="5">
        <v>0</v>
      </c>
      <c r="E69" s="5">
        <f t="shared" si="5"/>
        <v>0</v>
      </c>
    </row>
    <row r="70" spans="2:5" ht="30" x14ac:dyDescent="0.25">
      <c r="B70" s="3">
        <v>1</v>
      </c>
      <c r="C70" s="4" t="s">
        <v>9</v>
      </c>
      <c r="D70" s="5">
        <v>0</v>
      </c>
      <c r="E70" s="5">
        <f t="shared" si="5"/>
        <v>0</v>
      </c>
    </row>
    <row r="71" spans="2:5" x14ac:dyDescent="0.25">
      <c r="B71" s="1"/>
      <c r="D71" s="2" t="s">
        <v>10</v>
      </c>
      <c r="E71" s="7">
        <f>SUM(E65:E70)</f>
        <v>0</v>
      </c>
    </row>
    <row r="74" spans="2:5" ht="18.75" x14ac:dyDescent="0.3">
      <c r="B74" s="17" t="s">
        <v>20</v>
      </c>
      <c r="C74" s="18"/>
      <c r="D74" s="18"/>
      <c r="E74" s="19"/>
    </row>
    <row r="75" spans="2:5" ht="51" customHeight="1" x14ac:dyDescent="0.25">
      <c r="B75" s="20" t="s">
        <v>71</v>
      </c>
      <c r="C75" s="21"/>
      <c r="D75" s="21"/>
      <c r="E75" s="22"/>
    </row>
    <row r="76" spans="2:5" ht="30" x14ac:dyDescent="0.25">
      <c r="B76" s="8" t="s">
        <v>2</v>
      </c>
      <c r="C76" s="9" t="s">
        <v>4</v>
      </c>
      <c r="D76" s="8" t="s">
        <v>3</v>
      </c>
      <c r="E76" s="8" t="s">
        <v>1</v>
      </c>
    </row>
    <row r="77" spans="2:5" ht="60" x14ac:dyDescent="0.25">
      <c r="B77" s="3">
        <v>1</v>
      </c>
      <c r="C77" s="4" t="s">
        <v>91</v>
      </c>
      <c r="D77" s="5">
        <v>0</v>
      </c>
      <c r="E77" s="5">
        <f t="shared" ref="E77:E83" si="6">B77*D77</f>
        <v>0</v>
      </c>
    </row>
    <row r="78" spans="2:5" x14ac:dyDescent="0.25">
      <c r="B78" s="3">
        <v>50</v>
      </c>
      <c r="C78" s="4" t="s">
        <v>6</v>
      </c>
      <c r="D78" s="5">
        <v>0</v>
      </c>
      <c r="E78" s="5">
        <f t="shared" si="6"/>
        <v>0</v>
      </c>
    </row>
    <row r="79" spans="2:5" ht="45" x14ac:dyDescent="0.25">
      <c r="B79" s="3">
        <v>2</v>
      </c>
      <c r="C79" s="4" t="s">
        <v>82</v>
      </c>
      <c r="D79" s="5">
        <v>0</v>
      </c>
      <c r="E79" s="5">
        <f t="shared" si="6"/>
        <v>0</v>
      </c>
    </row>
    <row r="80" spans="2:5" ht="45" x14ac:dyDescent="0.25">
      <c r="B80" s="3">
        <v>48</v>
      </c>
      <c r="C80" s="6" t="s">
        <v>80</v>
      </c>
      <c r="D80" s="5">
        <v>0</v>
      </c>
      <c r="E80" s="5">
        <f t="shared" si="6"/>
        <v>0</v>
      </c>
    </row>
    <row r="81" spans="2:5" ht="60" x14ac:dyDescent="0.25">
      <c r="B81" s="3">
        <v>2</v>
      </c>
      <c r="C81" s="6" t="s">
        <v>70</v>
      </c>
      <c r="D81" s="5">
        <v>0</v>
      </c>
      <c r="E81" s="5">
        <f t="shared" si="6"/>
        <v>0</v>
      </c>
    </row>
    <row r="82" spans="2:5" x14ac:dyDescent="0.25">
      <c r="B82" s="3">
        <v>2</v>
      </c>
      <c r="C82" s="6" t="s">
        <v>21</v>
      </c>
      <c r="D82" s="5">
        <v>0</v>
      </c>
      <c r="E82" s="5">
        <f t="shared" si="6"/>
        <v>0</v>
      </c>
    </row>
    <row r="83" spans="2:5" ht="30" x14ac:dyDescent="0.25">
      <c r="B83" s="3">
        <v>1</v>
      </c>
      <c r="C83" s="4" t="s">
        <v>9</v>
      </c>
      <c r="D83" s="5">
        <v>0</v>
      </c>
      <c r="E83" s="5">
        <f t="shared" si="6"/>
        <v>0</v>
      </c>
    </row>
    <row r="84" spans="2:5" x14ac:dyDescent="0.25">
      <c r="B84" s="1"/>
      <c r="D84" s="2" t="s">
        <v>10</v>
      </c>
      <c r="E84" s="7">
        <f>SUM(E77:E83)</f>
        <v>0</v>
      </c>
    </row>
    <row r="87" spans="2:5" ht="18.75" x14ac:dyDescent="0.3">
      <c r="B87" s="17" t="s">
        <v>22</v>
      </c>
      <c r="C87" s="18"/>
      <c r="D87" s="18"/>
      <c r="E87" s="19"/>
    </row>
    <row r="88" spans="2:5" ht="54" customHeight="1" x14ac:dyDescent="0.25">
      <c r="B88" s="20" t="s">
        <v>69</v>
      </c>
      <c r="C88" s="21"/>
      <c r="D88" s="21"/>
      <c r="E88" s="22"/>
    </row>
    <row r="89" spans="2:5" ht="30" x14ac:dyDescent="0.25">
      <c r="B89" s="8" t="s">
        <v>2</v>
      </c>
      <c r="C89" s="9" t="s">
        <v>4</v>
      </c>
      <c r="D89" s="8" t="s">
        <v>3</v>
      </c>
      <c r="E89" s="8" t="s">
        <v>1</v>
      </c>
    </row>
    <row r="90" spans="2:5" ht="60" x14ac:dyDescent="0.25">
      <c r="B90" s="3">
        <v>1</v>
      </c>
      <c r="C90" s="4" t="s">
        <v>68</v>
      </c>
      <c r="D90" s="5">
        <v>0</v>
      </c>
      <c r="E90" s="5">
        <f>B90*D90</f>
        <v>0</v>
      </c>
    </row>
    <row r="91" spans="2:5" x14ac:dyDescent="0.25">
      <c r="B91" s="3">
        <v>35</v>
      </c>
      <c r="C91" s="4" t="s">
        <v>6</v>
      </c>
      <c r="D91" s="5">
        <v>0</v>
      </c>
      <c r="E91" s="5">
        <f>B91*D91</f>
        <v>0</v>
      </c>
    </row>
    <row r="92" spans="2:5" x14ac:dyDescent="0.25">
      <c r="B92" s="3">
        <v>1</v>
      </c>
      <c r="C92" s="4" t="s">
        <v>55</v>
      </c>
      <c r="D92" s="5">
        <v>0</v>
      </c>
      <c r="E92" s="5">
        <f>B92*D92</f>
        <v>0</v>
      </c>
    </row>
    <row r="93" spans="2:5" ht="60" x14ac:dyDescent="0.25">
      <c r="B93" s="3">
        <v>1</v>
      </c>
      <c r="C93" s="4" t="s">
        <v>83</v>
      </c>
      <c r="D93" s="5">
        <v>0</v>
      </c>
      <c r="E93" s="5">
        <f t="shared" ref="E93" si="7">B93*D93</f>
        <v>0</v>
      </c>
    </row>
    <row r="94" spans="2:5" ht="30" x14ac:dyDescent="0.25">
      <c r="B94" s="3">
        <v>2</v>
      </c>
      <c r="C94" s="4" t="s">
        <v>23</v>
      </c>
      <c r="D94" s="5">
        <v>0</v>
      </c>
      <c r="E94" s="5">
        <f>B94*D94</f>
        <v>0</v>
      </c>
    </row>
    <row r="95" spans="2:5" x14ac:dyDescent="0.25">
      <c r="B95" s="3">
        <v>1</v>
      </c>
      <c r="C95" s="6" t="s">
        <v>24</v>
      </c>
      <c r="D95" s="5">
        <v>0</v>
      </c>
      <c r="E95" s="5">
        <f>B95*D95</f>
        <v>0</v>
      </c>
    </row>
    <row r="96" spans="2:5" ht="45" x14ac:dyDescent="0.25">
      <c r="B96" s="3">
        <v>1</v>
      </c>
      <c r="C96" s="6" t="s">
        <v>84</v>
      </c>
      <c r="D96" s="5">
        <v>0</v>
      </c>
      <c r="E96" s="5">
        <f>B96*D96</f>
        <v>0</v>
      </c>
    </row>
    <row r="97" spans="2:5" ht="30" x14ac:dyDescent="0.25">
      <c r="B97" s="3">
        <v>1</v>
      </c>
      <c r="C97" s="4" t="s">
        <v>9</v>
      </c>
      <c r="D97" s="5">
        <v>0</v>
      </c>
      <c r="E97" s="5">
        <f>B97*D97</f>
        <v>0</v>
      </c>
    </row>
    <row r="98" spans="2:5" x14ac:dyDescent="0.25">
      <c r="B98" s="1"/>
      <c r="D98" s="2" t="s">
        <v>10</v>
      </c>
      <c r="E98" s="7">
        <f>SUM(E90:E97)</f>
        <v>0</v>
      </c>
    </row>
    <row r="101" spans="2:5" ht="18.75" x14ac:dyDescent="0.3">
      <c r="B101" s="17" t="s">
        <v>25</v>
      </c>
      <c r="C101" s="18"/>
      <c r="D101" s="18"/>
      <c r="E101" s="19"/>
    </row>
    <row r="102" spans="2:5" ht="48" customHeight="1" x14ac:dyDescent="0.25">
      <c r="B102" s="20" t="s">
        <v>66</v>
      </c>
      <c r="C102" s="21"/>
      <c r="D102" s="21"/>
      <c r="E102" s="22"/>
    </row>
    <row r="103" spans="2:5" ht="30" x14ac:dyDescent="0.25">
      <c r="B103" s="8" t="s">
        <v>2</v>
      </c>
      <c r="C103" s="9" t="s">
        <v>4</v>
      </c>
      <c r="D103" s="8" t="s">
        <v>3</v>
      </c>
      <c r="E103" s="8" t="s">
        <v>1</v>
      </c>
    </row>
    <row r="104" spans="2:5" ht="60" x14ac:dyDescent="0.25">
      <c r="B104" s="3">
        <v>1</v>
      </c>
      <c r="C104" s="4" t="s">
        <v>67</v>
      </c>
      <c r="D104" s="5">
        <v>0</v>
      </c>
      <c r="E104" s="5">
        <f t="shared" ref="E104:E111" si="8">B104*D104</f>
        <v>0</v>
      </c>
    </row>
    <row r="105" spans="2:5" x14ac:dyDescent="0.25">
      <c r="B105" s="3">
        <v>60</v>
      </c>
      <c r="C105" s="4" t="s">
        <v>6</v>
      </c>
      <c r="D105" s="5">
        <v>0</v>
      </c>
      <c r="E105" s="5">
        <f t="shared" si="8"/>
        <v>0</v>
      </c>
    </row>
    <row r="106" spans="2:5" x14ac:dyDescent="0.25">
      <c r="B106" s="3">
        <v>1</v>
      </c>
      <c r="C106" s="4" t="s">
        <v>55</v>
      </c>
      <c r="D106" s="5">
        <v>0</v>
      </c>
      <c r="E106" s="5">
        <f t="shared" si="8"/>
        <v>0</v>
      </c>
    </row>
    <row r="107" spans="2:5" ht="45" x14ac:dyDescent="0.25">
      <c r="B107" s="3">
        <v>1</v>
      </c>
      <c r="C107" s="4" t="s">
        <v>85</v>
      </c>
      <c r="D107" s="5">
        <v>0</v>
      </c>
      <c r="E107" s="5">
        <f t="shared" si="8"/>
        <v>0</v>
      </c>
    </row>
    <row r="108" spans="2:5" ht="30" x14ac:dyDescent="0.25">
      <c r="B108" s="3">
        <v>2</v>
      </c>
      <c r="C108" s="4" t="s">
        <v>23</v>
      </c>
      <c r="D108" s="5">
        <v>0</v>
      </c>
      <c r="E108" s="5">
        <f t="shared" si="8"/>
        <v>0</v>
      </c>
    </row>
    <row r="109" spans="2:5" x14ac:dyDescent="0.25">
      <c r="B109" s="3">
        <v>1</v>
      </c>
      <c r="C109" s="6" t="s">
        <v>24</v>
      </c>
      <c r="D109" s="5">
        <v>0</v>
      </c>
      <c r="E109" s="5">
        <f t="shared" si="8"/>
        <v>0</v>
      </c>
    </row>
    <row r="110" spans="2:5" ht="45" x14ac:dyDescent="0.25">
      <c r="B110" s="3">
        <v>1</v>
      </c>
      <c r="C110" s="6" t="s">
        <v>84</v>
      </c>
      <c r="D110" s="5">
        <v>0</v>
      </c>
      <c r="E110" s="5">
        <f t="shared" si="8"/>
        <v>0</v>
      </c>
    </row>
    <row r="111" spans="2:5" ht="30" x14ac:dyDescent="0.25">
      <c r="B111" s="3">
        <v>1</v>
      </c>
      <c r="C111" s="4" t="s">
        <v>9</v>
      </c>
      <c r="D111" s="5">
        <v>0</v>
      </c>
      <c r="E111" s="5">
        <f t="shared" si="8"/>
        <v>0</v>
      </c>
    </row>
    <row r="112" spans="2:5" x14ac:dyDescent="0.25">
      <c r="B112" s="1"/>
      <c r="D112" s="2" t="s">
        <v>10</v>
      </c>
      <c r="E112" s="7">
        <f>SUM(E104:E111)</f>
        <v>0</v>
      </c>
    </row>
    <row r="115" spans="2:5" ht="18.75" x14ac:dyDescent="0.3">
      <c r="B115" s="17" t="s">
        <v>26</v>
      </c>
      <c r="C115" s="18"/>
      <c r="D115" s="18"/>
      <c r="E115" s="19"/>
    </row>
    <row r="116" spans="2:5" ht="49.5" customHeight="1" x14ac:dyDescent="0.25">
      <c r="B116" s="20" t="s">
        <v>59</v>
      </c>
      <c r="C116" s="21"/>
      <c r="D116" s="21"/>
      <c r="E116" s="22"/>
    </row>
    <row r="117" spans="2:5" ht="30" x14ac:dyDescent="0.25">
      <c r="B117" s="8" t="s">
        <v>2</v>
      </c>
      <c r="C117" s="9" t="s">
        <v>4</v>
      </c>
      <c r="D117" s="8" t="s">
        <v>3</v>
      </c>
      <c r="E117" s="8" t="s">
        <v>1</v>
      </c>
    </row>
    <row r="118" spans="2:5" ht="60" x14ac:dyDescent="0.25">
      <c r="B118" s="3">
        <v>1</v>
      </c>
      <c r="C118" s="4" t="s">
        <v>62</v>
      </c>
      <c r="D118" s="5">
        <v>0</v>
      </c>
      <c r="E118" s="5">
        <f t="shared" ref="E118:E125" si="9">B118*D118</f>
        <v>0</v>
      </c>
    </row>
    <row r="119" spans="2:5" x14ac:dyDescent="0.25">
      <c r="B119" s="3">
        <v>80</v>
      </c>
      <c r="C119" s="4" t="s">
        <v>6</v>
      </c>
      <c r="D119" s="5">
        <v>0</v>
      </c>
      <c r="E119" s="5">
        <f t="shared" si="9"/>
        <v>0</v>
      </c>
    </row>
    <row r="120" spans="2:5" x14ac:dyDescent="0.25">
      <c r="B120" s="3">
        <v>1</v>
      </c>
      <c r="C120" s="4" t="s">
        <v>55</v>
      </c>
      <c r="D120" s="5">
        <v>0</v>
      </c>
      <c r="E120" s="5">
        <f t="shared" si="9"/>
        <v>0</v>
      </c>
    </row>
    <row r="121" spans="2:5" ht="49.5" customHeight="1" x14ac:dyDescent="0.25">
      <c r="B121" s="3">
        <v>1</v>
      </c>
      <c r="C121" s="4" t="s">
        <v>65</v>
      </c>
      <c r="D121" s="5">
        <v>0</v>
      </c>
      <c r="E121" s="5">
        <f t="shared" si="9"/>
        <v>0</v>
      </c>
    </row>
    <row r="122" spans="2:5" ht="30" x14ac:dyDescent="0.25">
      <c r="B122" s="3">
        <v>2</v>
      </c>
      <c r="C122" s="4" t="s">
        <v>23</v>
      </c>
      <c r="D122" s="5">
        <v>0</v>
      </c>
      <c r="E122" s="5">
        <f t="shared" si="9"/>
        <v>0</v>
      </c>
    </row>
    <row r="123" spans="2:5" x14ac:dyDescent="0.25">
      <c r="B123" s="3">
        <v>1</v>
      </c>
      <c r="C123" s="6" t="s">
        <v>24</v>
      </c>
      <c r="D123" s="5">
        <v>0</v>
      </c>
      <c r="E123" s="5">
        <f t="shared" si="9"/>
        <v>0</v>
      </c>
    </row>
    <row r="124" spans="2:5" ht="45" x14ac:dyDescent="0.25">
      <c r="B124" s="3">
        <v>1</v>
      </c>
      <c r="C124" s="6" t="s">
        <v>86</v>
      </c>
      <c r="D124" s="5">
        <v>0</v>
      </c>
      <c r="E124" s="5">
        <f t="shared" si="9"/>
        <v>0</v>
      </c>
    </row>
    <row r="125" spans="2:5" ht="30" x14ac:dyDescent="0.25">
      <c r="B125" s="3">
        <v>1</v>
      </c>
      <c r="C125" s="4" t="s">
        <v>9</v>
      </c>
      <c r="D125" s="5">
        <v>0</v>
      </c>
      <c r="E125" s="5">
        <f t="shared" si="9"/>
        <v>0</v>
      </c>
    </row>
    <row r="126" spans="2:5" x14ac:dyDescent="0.25">
      <c r="B126" s="1"/>
      <c r="D126" s="2" t="s">
        <v>10</v>
      </c>
      <c r="E126" s="7">
        <f>SUM(E118:E125)</f>
        <v>0</v>
      </c>
    </row>
    <row r="129" spans="2:5" ht="18.75" x14ac:dyDescent="0.3">
      <c r="B129" s="17" t="s">
        <v>27</v>
      </c>
      <c r="C129" s="18"/>
      <c r="D129" s="18"/>
      <c r="E129" s="19"/>
    </row>
    <row r="130" spans="2:5" ht="49.5" customHeight="1" x14ac:dyDescent="0.25">
      <c r="B130" s="20" t="s">
        <v>89</v>
      </c>
      <c r="C130" s="21"/>
      <c r="D130" s="21"/>
      <c r="E130" s="22"/>
    </row>
    <row r="131" spans="2:5" ht="30" x14ac:dyDescent="0.25">
      <c r="B131" s="8" t="s">
        <v>2</v>
      </c>
      <c r="C131" s="9" t="s">
        <v>4</v>
      </c>
      <c r="D131" s="8" t="s">
        <v>3</v>
      </c>
      <c r="E131" s="8" t="s">
        <v>1</v>
      </c>
    </row>
    <row r="132" spans="2:5" ht="60" x14ac:dyDescent="0.25">
      <c r="B132" s="3">
        <v>1</v>
      </c>
      <c r="C132" s="4" t="s">
        <v>64</v>
      </c>
      <c r="D132" s="5">
        <v>0</v>
      </c>
      <c r="E132" s="5">
        <f t="shared" ref="E132:E139" si="10">B132*D132</f>
        <v>0</v>
      </c>
    </row>
    <row r="133" spans="2:5" x14ac:dyDescent="0.25">
      <c r="B133" s="3">
        <v>35</v>
      </c>
      <c r="C133" s="4" t="s">
        <v>6</v>
      </c>
      <c r="D133" s="5">
        <v>0</v>
      </c>
      <c r="E133" s="5">
        <f t="shared" si="10"/>
        <v>0</v>
      </c>
    </row>
    <row r="134" spans="2:5" ht="45" x14ac:dyDescent="0.25">
      <c r="B134" s="3">
        <v>2</v>
      </c>
      <c r="C134" s="4" t="s">
        <v>87</v>
      </c>
      <c r="D134" s="5">
        <v>0</v>
      </c>
      <c r="E134" s="5">
        <f t="shared" si="10"/>
        <v>0</v>
      </c>
    </row>
    <row r="135" spans="2:5" ht="30" x14ac:dyDescent="0.25">
      <c r="B135" s="3">
        <v>2</v>
      </c>
      <c r="C135" s="4" t="s">
        <v>23</v>
      </c>
      <c r="D135" s="5">
        <v>0</v>
      </c>
      <c r="E135" s="5">
        <f t="shared" si="10"/>
        <v>0</v>
      </c>
    </row>
    <row r="136" spans="2:5" ht="30" x14ac:dyDescent="0.25">
      <c r="B136" s="3">
        <v>1</v>
      </c>
      <c r="C136" s="10" t="s">
        <v>28</v>
      </c>
      <c r="D136" s="5">
        <v>0</v>
      </c>
      <c r="E136" s="5">
        <f t="shared" si="10"/>
        <v>0</v>
      </c>
    </row>
    <row r="137" spans="2:5" ht="45" x14ac:dyDescent="0.25">
      <c r="B137" s="3">
        <v>1</v>
      </c>
      <c r="C137" s="6" t="s">
        <v>88</v>
      </c>
      <c r="D137" s="5">
        <v>0</v>
      </c>
      <c r="E137" s="5">
        <f t="shared" si="10"/>
        <v>0</v>
      </c>
    </row>
    <row r="138" spans="2:5" ht="45" x14ac:dyDescent="0.25">
      <c r="B138" s="3">
        <v>1</v>
      </c>
      <c r="C138" s="6" t="s">
        <v>84</v>
      </c>
      <c r="D138" s="5">
        <v>0</v>
      </c>
      <c r="E138" s="5">
        <f t="shared" si="10"/>
        <v>0</v>
      </c>
    </row>
    <row r="139" spans="2:5" ht="30" x14ac:dyDescent="0.25">
      <c r="B139" s="3">
        <v>1</v>
      </c>
      <c r="C139" s="4" t="s">
        <v>9</v>
      </c>
      <c r="D139" s="5">
        <v>0</v>
      </c>
      <c r="E139" s="5">
        <f t="shared" si="10"/>
        <v>0</v>
      </c>
    </row>
    <row r="140" spans="2:5" x14ac:dyDescent="0.25">
      <c r="B140" s="1"/>
      <c r="D140" s="2" t="s">
        <v>10</v>
      </c>
      <c r="E140" s="7">
        <f>SUM(E132:E139)</f>
        <v>0</v>
      </c>
    </row>
    <row r="143" spans="2:5" ht="18.75" x14ac:dyDescent="0.3">
      <c r="B143" s="17" t="s">
        <v>29</v>
      </c>
      <c r="C143" s="18"/>
      <c r="D143" s="18"/>
      <c r="E143" s="19"/>
    </row>
    <row r="144" spans="2:5" ht="48" customHeight="1" x14ac:dyDescent="0.25">
      <c r="B144" s="20" t="s">
        <v>60</v>
      </c>
      <c r="C144" s="21"/>
      <c r="D144" s="21"/>
      <c r="E144" s="22"/>
    </row>
    <row r="145" spans="2:5" ht="30" x14ac:dyDescent="0.25">
      <c r="B145" s="8" t="s">
        <v>2</v>
      </c>
      <c r="C145" s="9" t="s">
        <v>4</v>
      </c>
      <c r="D145" s="8" t="s">
        <v>3</v>
      </c>
      <c r="E145" s="8" t="s">
        <v>1</v>
      </c>
    </row>
    <row r="146" spans="2:5" ht="60" x14ac:dyDescent="0.25">
      <c r="B146" s="3">
        <v>1</v>
      </c>
      <c r="C146" s="4" t="s">
        <v>63</v>
      </c>
      <c r="D146" s="5">
        <v>0</v>
      </c>
      <c r="E146" s="5">
        <f t="shared" ref="E146:E153" si="11">B146*D146</f>
        <v>0</v>
      </c>
    </row>
    <row r="147" spans="2:5" x14ac:dyDescent="0.25">
      <c r="B147" s="3">
        <v>60</v>
      </c>
      <c r="C147" s="4" t="s">
        <v>6</v>
      </c>
      <c r="D147" s="5">
        <v>0</v>
      </c>
      <c r="E147" s="5">
        <f t="shared" si="11"/>
        <v>0</v>
      </c>
    </row>
    <row r="148" spans="2:5" ht="45" x14ac:dyDescent="0.25">
      <c r="B148" s="3">
        <v>2</v>
      </c>
      <c r="C148" s="4" t="s">
        <v>87</v>
      </c>
      <c r="D148" s="5">
        <v>0</v>
      </c>
      <c r="E148" s="5">
        <f t="shared" si="11"/>
        <v>0</v>
      </c>
    </row>
    <row r="149" spans="2:5" ht="30" x14ac:dyDescent="0.25">
      <c r="B149" s="3">
        <v>2</v>
      </c>
      <c r="C149" s="4" t="s">
        <v>23</v>
      </c>
      <c r="D149" s="5">
        <v>0</v>
      </c>
      <c r="E149" s="5">
        <f t="shared" si="11"/>
        <v>0</v>
      </c>
    </row>
    <row r="150" spans="2:5" ht="30" x14ac:dyDescent="0.25">
      <c r="B150" s="3">
        <v>1</v>
      </c>
      <c r="C150" s="10" t="s">
        <v>28</v>
      </c>
      <c r="D150" s="5">
        <v>0</v>
      </c>
      <c r="E150" s="5">
        <f t="shared" si="11"/>
        <v>0</v>
      </c>
    </row>
    <row r="151" spans="2:5" ht="45" x14ac:dyDescent="0.25">
      <c r="B151" s="3">
        <v>1</v>
      </c>
      <c r="C151" s="6" t="s">
        <v>88</v>
      </c>
      <c r="D151" s="5">
        <v>0</v>
      </c>
      <c r="E151" s="5">
        <f t="shared" si="11"/>
        <v>0</v>
      </c>
    </row>
    <row r="152" spans="2:5" ht="45" x14ac:dyDescent="0.25">
      <c r="B152" s="3">
        <v>1</v>
      </c>
      <c r="C152" s="6" t="s">
        <v>84</v>
      </c>
      <c r="D152" s="5">
        <v>0</v>
      </c>
      <c r="E152" s="5">
        <f t="shared" si="11"/>
        <v>0</v>
      </c>
    </row>
    <row r="153" spans="2:5" ht="30" x14ac:dyDescent="0.25">
      <c r="B153" s="3">
        <v>1</v>
      </c>
      <c r="C153" s="4" t="s">
        <v>9</v>
      </c>
      <c r="D153" s="5">
        <v>0</v>
      </c>
      <c r="E153" s="5">
        <f t="shared" si="11"/>
        <v>0</v>
      </c>
    </row>
    <row r="154" spans="2:5" x14ac:dyDescent="0.25">
      <c r="B154" s="1"/>
      <c r="D154" s="2" t="s">
        <v>10</v>
      </c>
      <c r="E154" s="7">
        <f>SUM(E146:E153)</f>
        <v>0</v>
      </c>
    </row>
    <row r="157" spans="2:5" ht="18.75" x14ac:dyDescent="0.3">
      <c r="B157" s="17" t="s">
        <v>30</v>
      </c>
      <c r="C157" s="18"/>
      <c r="D157" s="18"/>
      <c r="E157" s="19"/>
    </row>
    <row r="158" spans="2:5" ht="48.75" customHeight="1" x14ac:dyDescent="0.25">
      <c r="B158" s="20" t="s">
        <v>61</v>
      </c>
      <c r="C158" s="21"/>
      <c r="D158" s="21"/>
      <c r="E158" s="22"/>
    </row>
    <row r="159" spans="2:5" ht="30" x14ac:dyDescent="0.25">
      <c r="B159" s="8" t="s">
        <v>2</v>
      </c>
      <c r="C159" s="9" t="s">
        <v>4</v>
      </c>
      <c r="D159" s="8" t="s">
        <v>3</v>
      </c>
      <c r="E159" s="8" t="s">
        <v>1</v>
      </c>
    </row>
    <row r="160" spans="2:5" ht="60" x14ac:dyDescent="0.25">
      <c r="B160" s="3">
        <v>1</v>
      </c>
      <c r="C160" s="4" t="s">
        <v>62</v>
      </c>
      <c r="D160" s="5">
        <v>0</v>
      </c>
      <c r="E160" s="5">
        <f t="shared" ref="E160:E167" si="12">B160*D160</f>
        <v>0</v>
      </c>
    </row>
    <row r="161" spans="2:5" x14ac:dyDescent="0.25">
      <c r="B161" s="3">
        <v>80</v>
      </c>
      <c r="C161" s="4" t="s">
        <v>6</v>
      </c>
      <c r="D161" s="5">
        <v>0</v>
      </c>
      <c r="E161" s="5">
        <f t="shared" si="12"/>
        <v>0</v>
      </c>
    </row>
    <row r="162" spans="2:5" ht="45" x14ac:dyDescent="0.25">
      <c r="B162" s="3">
        <v>2</v>
      </c>
      <c r="C162" s="4" t="s">
        <v>87</v>
      </c>
      <c r="D162" s="5">
        <v>0</v>
      </c>
      <c r="E162" s="5">
        <f t="shared" si="12"/>
        <v>0</v>
      </c>
    </row>
    <row r="163" spans="2:5" ht="30" x14ac:dyDescent="0.25">
      <c r="B163" s="3">
        <v>2</v>
      </c>
      <c r="C163" s="4" t="s">
        <v>23</v>
      </c>
      <c r="D163" s="5">
        <v>0</v>
      </c>
      <c r="E163" s="5">
        <f t="shared" si="12"/>
        <v>0</v>
      </c>
    </row>
    <row r="164" spans="2:5" ht="30" x14ac:dyDescent="0.25">
      <c r="B164" s="3">
        <v>1</v>
      </c>
      <c r="C164" s="10" t="s">
        <v>28</v>
      </c>
      <c r="D164" s="5">
        <v>0</v>
      </c>
      <c r="E164" s="5">
        <f t="shared" si="12"/>
        <v>0</v>
      </c>
    </row>
    <row r="165" spans="2:5" ht="45" x14ac:dyDescent="0.25">
      <c r="B165" s="3">
        <v>1</v>
      </c>
      <c r="C165" s="6" t="s">
        <v>88</v>
      </c>
      <c r="D165" s="5">
        <v>0</v>
      </c>
      <c r="E165" s="5">
        <f t="shared" si="12"/>
        <v>0</v>
      </c>
    </row>
    <row r="166" spans="2:5" ht="45" x14ac:dyDescent="0.25">
      <c r="B166" s="3">
        <v>1</v>
      </c>
      <c r="C166" s="6" t="s">
        <v>90</v>
      </c>
      <c r="D166" s="5">
        <v>0</v>
      </c>
      <c r="E166" s="5">
        <f t="shared" si="12"/>
        <v>0</v>
      </c>
    </row>
    <row r="167" spans="2:5" ht="30" x14ac:dyDescent="0.25">
      <c r="B167" s="3">
        <v>1</v>
      </c>
      <c r="C167" s="4" t="s">
        <v>9</v>
      </c>
      <c r="D167" s="5">
        <v>0</v>
      </c>
      <c r="E167" s="5">
        <f t="shared" si="12"/>
        <v>0</v>
      </c>
    </row>
    <row r="168" spans="2:5" x14ac:dyDescent="0.25">
      <c r="B168" s="1"/>
      <c r="D168" s="2" t="s">
        <v>10</v>
      </c>
      <c r="E168" s="7">
        <f>SUM(E160:E167)</f>
        <v>0</v>
      </c>
    </row>
    <row r="171" spans="2:5" ht="18.75" x14ac:dyDescent="0.3">
      <c r="B171" s="17" t="s">
        <v>31</v>
      </c>
      <c r="C171" s="18"/>
      <c r="D171" s="18"/>
      <c r="E171" s="13"/>
    </row>
    <row r="172" spans="2:5" ht="16.5" customHeight="1" x14ac:dyDescent="0.25">
      <c r="B172" s="23" t="s">
        <v>32</v>
      </c>
      <c r="C172" s="24"/>
      <c r="D172" s="24"/>
      <c r="E172" s="14"/>
    </row>
    <row r="173" spans="2:5" ht="30" x14ac:dyDescent="0.25">
      <c r="B173" s="8" t="s">
        <v>2</v>
      </c>
      <c r="C173" s="15" t="s">
        <v>4</v>
      </c>
      <c r="D173" s="8" t="s">
        <v>1</v>
      </c>
    </row>
    <row r="174" spans="2:5" ht="30" x14ac:dyDescent="0.25">
      <c r="B174" s="3">
        <v>1</v>
      </c>
      <c r="C174" s="4" t="s">
        <v>33</v>
      </c>
      <c r="D174" s="5">
        <v>0</v>
      </c>
      <c r="E174" s="11"/>
    </row>
    <row r="175" spans="2:5" ht="30" x14ac:dyDescent="0.25">
      <c r="B175" s="3">
        <v>1</v>
      </c>
      <c r="C175" s="4" t="s">
        <v>34</v>
      </c>
      <c r="D175" s="5">
        <v>0</v>
      </c>
      <c r="E175" s="11"/>
    </row>
    <row r="176" spans="2:5" ht="30" x14ac:dyDescent="0.25">
      <c r="B176" s="3">
        <v>1</v>
      </c>
      <c r="C176" s="4" t="s">
        <v>35</v>
      </c>
      <c r="D176" s="5">
        <v>0</v>
      </c>
      <c r="E176" s="11"/>
    </row>
    <row r="177" spans="2:5" ht="30" x14ac:dyDescent="0.25">
      <c r="B177" s="3">
        <v>1</v>
      </c>
      <c r="C177" s="4" t="s">
        <v>36</v>
      </c>
      <c r="D177" s="5">
        <v>0</v>
      </c>
      <c r="E177" s="11"/>
    </row>
    <row r="178" spans="2:5" ht="30" x14ac:dyDescent="0.25">
      <c r="B178" s="3">
        <v>1</v>
      </c>
      <c r="C178" s="10" t="s">
        <v>37</v>
      </c>
      <c r="D178" s="5">
        <v>0</v>
      </c>
      <c r="E178" s="11"/>
    </row>
    <row r="179" spans="2:5" ht="30" x14ac:dyDescent="0.25">
      <c r="B179" s="3">
        <v>1</v>
      </c>
      <c r="C179" s="6" t="s">
        <v>38</v>
      </c>
      <c r="D179" s="5">
        <v>0</v>
      </c>
      <c r="E179" s="11"/>
    </row>
    <row r="180" spans="2:5" ht="30" x14ac:dyDescent="0.25">
      <c r="B180" s="3">
        <v>1</v>
      </c>
      <c r="C180" s="6" t="s">
        <v>39</v>
      </c>
      <c r="D180" s="5">
        <v>0</v>
      </c>
      <c r="E180" s="11"/>
    </row>
    <row r="181" spans="2:5" ht="30" x14ac:dyDescent="0.25">
      <c r="B181" s="3">
        <v>1</v>
      </c>
      <c r="C181" s="6" t="s">
        <v>40</v>
      </c>
      <c r="D181" s="5">
        <v>0</v>
      </c>
      <c r="E181" s="11"/>
    </row>
    <row r="182" spans="2:5" x14ac:dyDescent="0.25">
      <c r="B182" s="3">
        <v>1</v>
      </c>
      <c r="C182" s="6" t="s">
        <v>42</v>
      </c>
      <c r="D182" s="5">
        <v>0</v>
      </c>
      <c r="E182" s="11"/>
    </row>
    <row r="183" spans="2:5" x14ac:dyDescent="0.25">
      <c r="B183" s="3">
        <v>1</v>
      </c>
      <c r="C183" s="4" t="s">
        <v>41</v>
      </c>
      <c r="D183" s="5">
        <v>0</v>
      </c>
      <c r="E183" s="11"/>
    </row>
    <row r="184" spans="2:5" x14ac:dyDescent="0.25">
      <c r="B184" s="1"/>
      <c r="C184" s="16" t="s">
        <v>10</v>
      </c>
      <c r="D184" s="7">
        <f>SUM(D174:D183)</f>
        <v>0</v>
      </c>
      <c r="E184" s="12"/>
    </row>
    <row r="187" spans="2:5" ht="18.75" x14ac:dyDescent="0.3">
      <c r="B187" s="17" t="s">
        <v>43</v>
      </c>
      <c r="C187" s="18"/>
      <c r="D187" s="18"/>
      <c r="E187" s="19"/>
    </row>
    <row r="188" spans="2:5" ht="16.5" x14ac:dyDescent="0.25">
      <c r="B188" s="20" t="s">
        <v>48</v>
      </c>
      <c r="C188" s="21"/>
      <c r="D188" s="21"/>
      <c r="E188" s="22"/>
    </row>
    <row r="189" spans="2:5" ht="30" x14ac:dyDescent="0.25">
      <c r="B189" s="8" t="s">
        <v>2</v>
      </c>
      <c r="C189" s="9" t="s">
        <v>4</v>
      </c>
      <c r="D189" s="8" t="s">
        <v>3</v>
      </c>
      <c r="E189" s="8" t="s">
        <v>1</v>
      </c>
    </row>
    <row r="190" spans="2:5" x14ac:dyDescent="0.25">
      <c r="B190" s="3">
        <v>1</v>
      </c>
      <c r="C190" s="4" t="s">
        <v>54</v>
      </c>
      <c r="D190" s="5">
        <v>0</v>
      </c>
      <c r="E190" s="5">
        <f t="shared" ref="E190:E200" si="13">B190*D190</f>
        <v>0</v>
      </c>
    </row>
    <row r="191" spans="2:5" x14ac:dyDescent="0.25">
      <c r="B191" s="3">
        <v>25</v>
      </c>
      <c r="C191" s="4" t="s">
        <v>45</v>
      </c>
      <c r="D191" s="5">
        <v>0</v>
      </c>
      <c r="E191" s="5">
        <f t="shared" si="13"/>
        <v>0</v>
      </c>
    </row>
    <row r="192" spans="2:5" ht="30" x14ac:dyDescent="0.25">
      <c r="B192" s="3">
        <v>2</v>
      </c>
      <c r="C192" s="4" t="s">
        <v>44</v>
      </c>
      <c r="D192" s="5">
        <v>0</v>
      </c>
      <c r="E192" s="5">
        <f t="shared" si="13"/>
        <v>0</v>
      </c>
    </row>
    <row r="193" spans="2:5" x14ac:dyDescent="0.25">
      <c r="B193" s="3">
        <v>1</v>
      </c>
      <c r="C193" s="4" t="s">
        <v>52</v>
      </c>
      <c r="D193" s="5">
        <v>0</v>
      </c>
      <c r="E193" s="5">
        <v>0</v>
      </c>
    </row>
    <row r="194" spans="2:5" ht="30" x14ac:dyDescent="0.25">
      <c r="B194" s="3">
        <v>1</v>
      </c>
      <c r="C194" s="4" t="s">
        <v>53</v>
      </c>
      <c r="D194" s="5">
        <v>0</v>
      </c>
      <c r="E194" s="5">
        <f t="shared" si="13"/>
        <v>0</v>
      </c>
    </row>
    <row r="195" spans="2:5" ht="30" x14ac:dyDescent="0.25">
      <c r="B195" s="3">
        <v>6</v>
      </c>
      <c r="C195" s="10" t="s">
        <v>46</v>
      </c>
      <c r="D195" s="5">
        <v>0</v>
      </c>
      <c r="E195" s="5">
        <f t="shared" si="13"/>
        <v>0</v>
      </c>
    </row>
    <row r="196" spans="2:5" x14ac:dyDescent="0.25">
      <c r="B196" s="3">
        <v>1</v>
      </c>
      <c r="C196" s="6" t="s">
        <v>47</v>
      </c>
      <c r="D196" s="5">
        <v>0</v>
      </c>
      <c r="E196" s="5">
        <f t="shared" si="13"/>
        <v>0</v>
      </c>
    </row>
    <row r="197" spans="2:5" x14ac:dyDescent="0.25">
      <c r="B197" s="3">
        <v>25</v>
      </c>
      <c r="C197" s="6" t="s">
        <v>49</v>
      </c>
      <c r="D197" s="5">
        <v>0</v>
      </c>
      <c r="E197" s="5">
        <f t="shared" si="13"/>
        <v>0</v>
      </c>
    </row>
    <row r="198" spans="2:5" x14ac:dyDescent="0.25">
      <c r="B198" s="3">
        <v>12</v>
      </c>
      <c r="C198" s="6" t="s">
        <v>50</v>
      </c>
      <c r="D198" s="5">
        <v>0</v>
      </c>
      <c r="E198" s="5">
        <f t="shared" si="13"/>
        <v>0</v>
      </c>
    </row>
    <row r="199" spans="2:5" x14ac:dyDescent="0.25">
      <c r="B199" s="3">
        <v>25</v>
      </c>
      <c r="C199" s="6" t="s">
        <v>51</v>
      </c>
      <c r="D199" s="5">
        <v>0</v>
      </c>
      <c r="E199" s="5">
        <f t="shared" si="13"/>
        <v>0</v>
      </c>
    </row>
    <row r="200" spans="2:5" ht="30" x14ac:dyDescent="0.25">
      <c r="B200" s="3">
        <v>1</v>
      </c>
      <c r="C200" s="4" t="s">
        <v>9</v>
      </c>
      <c r="D200" s="5">
        <v>0</v>
      </c>
      <c r="E200" s="5">
        <f t="shared" si="13"/>
        <v>0</v>
      </c>
    </row>
    <row r="201" spans="2:5" x14ac:dyDescent="0.25">
      <c r="B201" s="1"/>
      <c r="D201" s="2" t="s">
        <v>10</v>
      </c>
      <c r="E201" s="7">
        <f>SUM(E190:E200)</f>
        <v>0</v>
      </c>
    </row>
  </sheetData>
  <mergeCells count="30">
    <mergeCell ref="B187:E187"/>
    <mergeCell ref="B188:E188"/>
    <mergeCell ref="B26:E26"/>
    <mergeCell ref="B27:E27"/>
    <mergeCell ref="B38:E38"/>
    <mergeCell ref="B39:E39"/>
    <mergeCell ref="B51:E51"/>
    <mergeCell ref="B62:E62"/>
    <mergeCell ref="B63:E63"/>
    <mergeCell ref="B74:E74"/>
    <mergeCell ref="B75:E75"/>
    <mergeCell ref="B87:E87"/>
    <mergeCell ref="B88:E88"/>
    <mergeCell ref="B101:E101"/>
    <mergeCell ref="B102:E102"/>
    <mergeCell ref="B115:E115"/>
    <mergeCell ref="B2:E2"/>
    <mergeCell ref="B14:E14"/>
    <mergeCell ref="B3:E3"/>
    <mergeCell ref="B15:E15"/>
    <mergeCell ref="B50:E50"/>
    <mergeCell ref="B157:E157"/>
    <mergeCell ref="B158:E158"/>
    <mergeCell ref="B171:D171"/>
    <mergeCell ref="B172:D172"/>
    <mergeCell ref="B116:E116"/>
    <mergeCell ref="B129:E129"/>
    <mergeCell ref="B130:E130"/>
    <mergeCell ref="B143:E143"/>
    <mergeCell ref="B144:E144"/>
  </mergeCells>
  <pageMargins left="0.7" right="0.7" top="0.75" bottom="0.75" header="0.3" footer="0.3"/>
  <pageSetup fitToHeight="0" orientation="portrait" r:id="rId1"/>
  <rowBreaks count="11" manualBreakCount="11">
    <brk id="23" max="16383" man="1"/>
    <brk id="47" max="4" man="1"/>
    <brk id="61" max="16383" man="1"/>
    <brk id="73" max="16383" man="1"/>
    <brk id="86" max="16383" man="1"/>
    <brk id="100" max="16383" man="1"/>
    <brk id="114" max="16383" man="1"/>
    <brk id="128" max="16383" man="1"/>
    <brk id="142" max="16383" man="1"/>
    <brk id="156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Shelby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 CARPENTER</dc:creator>
  <cp:lastModifiedBy>KIMBERLY  CARPENTER</cp:lastModifiedBy>
  <cp:lastPrinted>2021-05-13T14:08:14Z</cp:lastPrinted>
  <dcterms:created xsi:type="dcterms:W3CDTF">2021-05-11T16:01:25Z</dcterms:created>
  <dcterms:modified xsi:type="dcterms:W3CDTF">2021-05-19T19:20:06Z</dcterms:modified>
</cp:coreProperties>
</file>